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ellenblatt1" sheetId="1" r:id="rId3"/>
  </sheets>
  <definedNames/>
  <calcPr/>
</workbook>
</file>

<file path=xl/sharedStrings.xml><?xml version="1.0" encoding="utf-8"?>
<sst xmlns="http://schemas.openxmlformats.org/spreadsheetml/2006/main" count="41" uniqueCount="32">
  <si>
    <t>Nutzung einer Biga (Vorteig) bei normalen sipizza-Rezepten</t>
  </si>
  <si>
    <t>Vorgehen:</t>
  </si>
  <si>
    <t>1. gelbe Werte aus dem Hauptrezept eintragen</t>
  </si>
  <si>
    <t>2. Bigamehlmenge einstellen (sonst 30% lassen)</t>
  </si>
  <si>
    <t xml:space="preserve">3. Biga mischen und ruhen lassen </t>
  </si>
  <si>
    <t>4. Hauptteig wie im Rezept mischen (nicht Öl und Salz vergessen)</t>
  </si>
  <si>
    <t>5. wie im Hauptrezept weitermachen: kneten usw.</t>
  </si>
  <si>
    <t>Hauptteigdaten ohne Biga aus sipizza-Rezept</t>
  </si>
  <si>
    <t>Mehl</t>
  </si>
  <si>
    <t>g</t>
  </si>
  <si>
    <t>Wasser</t>
  </si>
  <si>
    <t>Bigateig</t>
  </si>
  <si>
    <t>Bigamehlprozente von Gesamtmehl</t>
  </si>
  <si>
    <t>von 20% bis 40% je nach Wassermenge</t>
  </si>
  <si>
    <t>Bigamehl</t>
  </si>
  <si>
    <t>Mehl mit min. 13% Eiweiß</t>
  </si>
  <si>
    <t>Bigawasser</t>
  </si>
  <si>
    <t>44% von Bigamehl</t>
  </si>
  <si>
    <t>Bigafrischhefe</t>
  </si>
  <si>
    <t>1% des Bigamehls</t>
  </si>
  <si>
    <t>gesamt Biga</t>
  </si>
  <si>
    <t xml:space="preserve">Bigazutaten grob mischen und in verschlossener Schüssel ruhen lassen </t>
  </si>
  <si>
    <t>16-18 Std bei Raumtemperatur um 18-20 Grad</t>
  </si>
  <si>
    <t>im Sommer 14-16 Std. Kühlschrank und 2 Std Raumtemperatur</t>
  </si>
  <si>
    <t>neuer Hauptteig</t>
  </si>
  <si>
    <t>neues Hauptteigmehl</t>
  </si>
  <si>
    <t>neues Hauptteigwasser</t>
  </si>
  <si>
    <t>neue Hauptteigfrischhefe</t>
  </si>
  <si>
    <t>0,02% als Starter von Hauptteigmehl</t>
  </si>
  <si>
    <t>Biga</t>
  </si>
  <si>
    <t>andere Haupteigzutaten</t>
  </si>
  <si>
    <t>gesamt Hauptteig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</si>
</sst>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sz val="18.0"/>
    </font>
    <font>
      <b/>
    </font>
    <font/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3" fontId="3" numFmtId="9" xfId="0" applyAlignment="1" applyFill="1" applyFont="1" applyNumberFormat="1">
      <alignment readingOrder="0"/>
    </xf>
    <xf borderId="0" fillId="4" fontId="3" numFmtId="0" xfId="0" applyAlignment="1" applyFill="1" applyFont="1">
      <alignment readingOrder="0"/>
    </xf>
    <xf borderId="0" fillId="5" fontId="3" numFmtId="0" xfId="0" applyAlignment="1" applyFill="1" applyFont="1">
      <alignment readingOrder="0"/>
    </xf>
    <xf borderId="0" fillId="6" fontId="3" numFmtId="0" xfId="0" applyFill="1" applyFont="1"/>
    <xf borderId="0" fillId="0" fontId="3" numFmtId="0" xfId="0" applyAlignment="1" applyFont="1">
      <alignment readingOrder="0"/>
    </xf>
    <xf borderId="0" fillId="2" fontId="3" numFmtId="2" xfId="0" applyAlignment="1" applyFont="1" applyNumberFormat="1">
      <alignment readingOrder="0"/>
    </xf>
    <xf borderId="0" fillId="0" fontId="3" numFmtId="0" xfId="0" applyAlignment="1" applyFont="1">
      <alignment horizontal="right" readingOrder="0"/>
    </xf>
    <xf borderId="0" fillId="4" fontId="3" numFmtId="2" xfId="0" applyFont="1" applyNumberFormat="1"/>
    <xf borderId="0" fillId="0" fontId="2" numFmtId="2" xfId="0" applyFont="1" applyNumberFormat="1"/>
    <xf borderId="0" fillId="4" fontId="0" numFmtId="0" xfId="0" applyAlignment="1" applyFont="1">
      <alignment readingOrder="0"/>
    </xf>
    <xf borderId="0" fillId="6" fontId="3" numFmtId="0" xfId="0" applyAlignment="1" applyFont="1">
      <alignment readingOrder="0"/>
    </xf>
    <xf borderId="0" fillId="5" fontId="3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2.71"/>
    <col customWidth="1" min="2" max="2" width="24.86"/>
    <col customWidth="1" min="3" max="3" width="19.57"/>
    <col customWidth="1" min="4" max="4" width="13.14"/>
    <col customWidth="1" min="5" max="5" width="35.29"/>
    <col customWidth="1" min="6" max="6" width="25.57"/>
  </cols>
  <sheetData>
    <row r="1">
      <c r="A1" s="1" t="s">
        <v>0</v>
      </c>
    </row>
    <row r="3">
      <c r="A3" s="2" t="s">
        <v>1</v>
      </c>
      <c r="B3" s="3" t="s">
        <v>2</v>
      </c>
    </row>
    <row r="4">
      <c r="B4" s="4" t="s">
        <v>3</v>
      </c>
    </row>
    <row r="5">
      <c r="B5" s="5" t="s">
        <v>4</v>
      </c>
    </row>
    <row r="6">
      <c r="B6" s="6" t="s">
        <v>5</v>
      </c>
    </row>
    <row r="7">
      <c r="B7" s="6" t="s">
        <v>6</v>
      </c>
    </row>
    <row r="9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8" t="s">
        <v>7</v>
      </c>
    </row>
    <row r="11">
      <c r="B11" s="8" t="s">
        <v>8</v>
      </c>
      <c r="C11" s="9">
        <v>876.0</v>
      </c>
      <c r="D11" s="8" t="s">
        <v>9</v>
      </c>
    </row>
    <row r="12">
      <c r="B12" s="8" t="s">
        <v>10</v>
      </c>
      <c r="C12" s="9">
        <v>570.0</v>
      </c>
      <c r="D12" s="8" t="s">
        <v>9</v>
      </c>
    </row>
    <row r="1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8" t="s">
        <v>11</v>
      </c>
    </row>
    <row r="15">
      <c r="A15" s="10" t="s">
        <v>12</v>
      </c>
      <c r="B15" s="4">
        <v>0.3</v>
      </c>
      <c r="E15" s="8" t="s">
        <v>13</v>
      </c>
    </row>
    <row r="17">
      <c r="B17" s="5" t="s">
        <v>14</v>
      </c>
      <c r="C17" s="11">
        <f>C11*B15</f>
        <v>262.8</v>
      </c>
      <c r="D17" s="8" t="s">
        <v>9</v>
      </c>
      <c r="E17" s="8" t="s">
        <v>15</v>
      </c>
    </row>
    <row r="18">
      <c r="B18" s="5" t="s">
        <v>16</v>
      </c>
      <c r="C18" s="11">
        <f>C17*0.44</f>
        <v>115.632</v>
      </c>
      <c r="D18" s="8" t="s">
        <v>9</v>
      </c>
      <c r="E18" s="8" t="s">
        <v>17</v>
      </c>
    </row>
    <row r="19">
      <c r="B19" s="5" t="s">
        <v>18</v>
      </c>
      <c r="C19" s="11">
        <f>C17*0.01</f>
        <v>2.628</v>
      </c>
      <c r="D19" s="8" t="s">
        <v>9</v>
      </c>
      <c r="E19" s="8" t="s">
        <v>19</v>
      </c>
    </row>
    <row r="20">
      <c r="B20" s="10" t="s">
        <v>20</v>
      </c>
      <c r="C20" s="12">
        <f>SUM(C17:C19)</f>
        <v>381.06</v>
      </c>
    </row>
    <row r="21">
      <c r="A21" s="8"/>
    </row>
    <row r="22">
      <c r="A22" s="5" t="s">
        <v>21</v>
      </c>
    </row>
    <row r="23">
      <c r="A23" s="5" t="s">
        <v>22</v>
      </c>
    </row>
    <row r="24">
      <c r="A24" s="13" t="s">
        <v>23</v>
      </c>
    </row>
    <row r="25">
      <c r="A25" s="8"/>
      <c r="B25" s="8"/>
      <c r="D25" s="8"/>
    </row>
    <row r="26">
      <c r="A26" s="14"/>
      <c r="B26" s="14"/>
      <c r="C26" s="7"/>
      <c r="D26" s="14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8" t="s">
        <v>24</v>
      </c>
      <c r="B27" s="6" t="s">
        <v>25</v>
      </c>
      <c r="C27" s="15">
        <f t="shared" ref="C27:C28" si="1">C11-C17</f>
        <v>613.2</v>
      </c>
      <c r="D27" s="8" t="s">
        <v>9</v>
      </c>
    </row>
    <row r="28">
      <c r="B28" s="6" t="s">
        <v>26</v>
      </c>
      <c r="C28" s="15">
        <f t="shared" si="1"/>
        <v>454.368</v>
      </c>
      <c r="D28" s="8" t="s">
        <v>9</v>
      </c>
    </row>
    <row r="29">
      <c r="B29" s="6" t="s">
        <v>27</v>
      </c>
      <c r="C29" s="15">
        <f>C27*0.0002</f>
        <v>0.12264</v>
      </c>
      <c r="D29" s="8" t="s">
        <v>9</v>
      </c>
      <c r="E29" s="8" t="s">
        <v>28</v>
      </c>
    </row>
    <row r="30">
      <c r="B30" s="6" t="s">
        <v>29</v>
      </c>
      <c r="C30" s="15">
        <f>C20</f>
        <v>381.06</v>
      </c>
      <c r="D30" s="8" t="s">
        <v>9</v>
      </c>
    </row>
    <row r="31">
      <c r="B31" s="3" t="s">
        <v>30</v>
      </c>
      <c r="C31" s="9">
        <v>54.0</v>
      </c>
      <c r="D31" s="8" t="s">
        <v>9</v>
      </c>
    </row>
    <row r="32">
      <c r="B32" s="10" t="s">
        <v>31</v>
      </c>
      <c r="C32" s="12">
        <f>SUM(C27:C31)</f>
        <v>1502.75064</v>
      </c>
    </row>
  </sheetData>
  <mergeCells count="8">
    <mergeCell ref="B3:D3"/>
    <mergeCell ref="B4:D4"/>
    <mergeCell ref="B5:D5"/>
    <mergeCell ref="B6:D6"/>
    <mergeCell ref="B7:D7"/>
    <mergeCell ref="A22:D22"/>
    <mergeCell ref="A23:D23"/>
    <mergeCell ref="A24:D24"/>
  </mergeCells>
  <drawing r:id="rId1"/>
</worksheet>
</file>